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F2EE57F0-3F66-4845-834D-4CCDC26FF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23" i="1" l="1"/>
  <c r="B25" i="1" l="1"/>
</calcChain>
</file>

<file path=xl/sharedStrings.xml><?xml version="1.0" encoding="utf-8"?>
<sst xmlns="http://schemas.openxmlformats.org/spreadsheetml/2006/main" count="162" uniqueCount="110">
  <si>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</si>
  <si>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</si>
  <si>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</si>
  <si>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</si>
  <si>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</si>
  <si>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</si>
  <si>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</si>
  <si>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</si>
  <si>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</si>
  <si>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</si>
  <si>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</si>
  <si>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</si>
  <si>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</si>
  <si>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</si>
  <si>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</si>
  <si>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</si>
  <si>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</si>
  <si>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</si>
  <si>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</si>
  <si>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</si>
  <si>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</si>
  <si>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</si>
  <si>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</si>
  <si>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</si>
  <si>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</si>
  <si>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</si>
  <si>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</si>
  <si>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</si>
  <si>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</si>
  <si>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</si>
  <si>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</si>
  <si>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</si>
  <si>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</si>
  <si>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</si>
  <si>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</si>
  <si>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</si>
  <si>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</si>
  <si>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</si>
  <si>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</si>
  <si>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</si>
  <si>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13.11.2023.</t>
  </si>
  <si>
    <t>IZVOD  BR. 250</t>
  </si>
  <si>
    <t>11.10.2023.</t>
  </si>
  <si>
    <t>DIREKTNA PLAĆANJA RFZO - ENERGENTI 07C</t>
  </si>
  <si>
    <t>DIREKTNA PLAĆANJA RFZO - LEKOVI 071</t>
  </si>
  <si>
    <t>DIREKTNA PLAĆANJA RFZO - CITOSTATICI 073</t>
  </si>
  <si>
    <t>DIREKTNA PLAĆANJA RFZO - LEKOVI SA C LISTE 074</t>
  </si>
  <si>
    <t>DIREKTNA PLAĆANJA RFZO - LEKOVI ZA HEMOFILIJU 075</t>
  </si>
  <si>
    <t>DIREKTNA PLAĆANJA RFZO - KRV 076</t>
  </si>
  <si>
    <t>DIREKTNA PLAĆANJA RFZO - UGRADNI MATERIJAL U ORTOPEDIJI 077</t>
  </si>
  <si>
    <t>DIREKTNA PLAĆANJA RFZO - IMPLATANTI U OTROPEDIJI - PROTEZE 078</t>
  </si>
  <si>
    <t>DIREKTNA PLAĆANJA RFZO - DIJALIZA 080</t>
  </si>
  <si>
    <t>DIREKTNA PLAĆANJA RFZO - STENTOVI 082</t>
  </si>
  <si>
    <t>DIREKTNA PLAĆANJA RFZO - OSTALI UGRADNI MATERIJALI 084</t>
  </si>
  <si>
    <t>DIREKTNA PLAĆANJA RFZO - SANITETSKI 085</t>
  </si>
  <si>
    <t>DIREKTNA PLAĆANJA RFZO - LEKOVI U SEKUNDARNOJ I TERCIJARNOJ ZZ- 071</t>
  </si>
  <si>
    <t>INPHARM  CO DOO BEOGRAD</t>
  </si>
  <si>
    <t>BEOHEM-3 DOO</t>
  </si>
  <si>
    <t>PHARMASWISS  DOO BEOGRAD</t>
  </si>
  <si>
    <t>FARMALOGIST DOO BEOGRAD</t>
  </si>
  <si>
    <t>MEDIKUNION DOO BEOGRAD</t>
  </si>
  <si>
    <t>ECOTRADE BG DOO NIŠ</t>
  </si>
  <si>
    <t>PFIZER SRB DOO</t>
  </si>
  <si>
    <t>BOEHRINGER INGELHEIM SERBIA DOO BEOGRAD</t>
  </si>
  <si>
    <t>B.BRAUN ADRIA RSRB DOO BEOGRAD</t>
  </si>
  <si>
    <t>MEDICA LINEA PHARM</t>
  </si>
  <si>
    <t>AMICUS SRB. DOO BEOGRAD</t>
  </si>
  <si>
    <t>ADOC DOO BEOGRAD</t>
  </si>
  <si>
    <t>INO-PHARM  DOO BEOGRAD</t>
  </si>
  <si>
    <t>PHOENIX PHARMA DOO BEOGRAD</t>
  </si>
  <si>
    <t>VEGA DOO VALJEVO</t>
  </si>
  <si>
    <t>MAGNA PHARMACIA DOO BEOGRAD</t>
  </si>
  <si>
    <t>SOPHARMA TRADING</t>
  </si>
  <si>
    <t>DIREKTNA PLAĆANJA RFZO - CITOSTATICI SA  LISTE LEKOVA 073</t>
  </si>
  <si>
    <t xml:space="preserve">DIREKTNA PLAĆANJA RFZO  - DIJALIZA LEKOVI PO POSEBNOM REŽIMU C LISTA 074  </t>
  </si>
  <si>
    <t>MERCK DOO BEOGRAD</t>
  </si>
  <si>
    <t>DIREKTNA PLAĆANJA RFZO - KRV I PRODUKTI OD KRVI 076</t>
  </si>
  <si>
    <t>DENTA BP PHARM</t>
  </si>
  <si>
    <t>MAKLER DOO BEOGRAD</t>
  </si>
  <si>
    <t>DIREKTNA PLAĆANJA RFZO - IMPLANTANTI U ORTOPEDIJI - PROTEZE 078</t>
  </si>
  <si>
    <t>DIREKTNA PLAĆANJA RFZO - ENERGENTI U SZ 07C</t>
  </si>
  <si>
    <t>ELEKTROPRIVREDA SRBIJE (JP EPS BEOGRAD)</t>
  </si>
  <si>
    <t>DIREKTNA PLAĆANJA RFZO - MATERIJAL ZA DIJALIZU 080</t>
  </si>
  <si>
    <t>MEDICON DOO DEČ</t>
  </si>
  <si>
    <t>FRESENIUS MEDICAL CARE SRBIJA DOO VRŠAC</t>
  </si>
  <si>
    <t>SOUL MEDICAL DOO</t>
  </si>
  <si>
    <t>NEOMEDICA DOO BEOGRAD</t>
  </si>
  <si>
    <t>HERMES-PHARMA</t>
  </si>
  <si>
    <t>VICOR DOO NOVI BEOGRAD</t>
  </si>
  <si>
    <t>MEGAPHARM DOO</t>
  </si>
  <si>
    <t>DIREKTNA PLAĆANJA RFZO - OSTALI UGRADNI MATERIJAL 084</t>
  </si>
  <si>
    <t>OPTICUS DOO BEOGRAD</t>
  </si>
  <si>
    <t>DIREKTNA PLAĆANJA RFZO - SANITETSKI I MEDICINSKI MATERIJAL  SZ 085</t>
  </si>
  <si>
    <t>SN MEDIC DOO BEOGRAD</t>
  </si>
  <si>
    <t>MEDI LABOR DOO NOVI SAD</t>
  </si>
  <si>
    <t>ESENSA DOO BEOGRAD</t>
  </si>
  <si>
    <t>FLORA KOMERC DOO GORNJI MILANOVAC</t>
  </si>
  <si>
    <t>PROMEDIA DOO KIKINDA</t>
  </si>
  <si>
    <t>MEDTRONIC SRBIJA</t>
  </si>
  <si>
    <t>YUNYCOM DOO BEOGRAD</t>
  </si>
  <si>
    <t>GALENIKA TEHNOPLAST DOO</t>
  </si>
  <si>
    <t>ENGEL DOO NOVI SAD</t>
  </si>
  <si>
    <t>ZOREX PHARMA</t>
  </si>
  <si>
    <t>HUMANIS</t>
  </si>
  <si>
    <t>SCOR DOO</t>
  </si>
  <si>
    <t>GOSPER  DOO BEOGRAD</t>
  </si>
  <si>
    <t>INEL MEDIK VP D.O.O. BEOGRAD-VRČIN</t>
  </si>
  <si>
    <t>Team Medical</t>
  </si>
  <si>
    <t>SUPERLAB DOO BEOGRAD</t>
  </si>
  <si>
    <t>SINOFARM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</si>
</sst>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5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164" fontId="48" fillId="0" borderId="0" xfId="0" applyNumberFormat="1" applyFont="1" applyAlignment="1">
      <alignment horizontal="right"/>
    </xf>
    <xf numFmtId="0" fontId="31" fillId="0" borderId="14" xfId="199" applyFont="1" applyBorder="1" applyAlignment="1">
      <alignment vertical="top"/>
    </xf>
    <xf numFmtId="4" fontId="31" fillId="0" borderId="10" xfId="199" applyNumberFormat="1" applyFont="1" applyBorder="1" applyAlignment="1">
      <alignment vertical="top"/>
    </xf>
    <xf numFmtId="0" fontId="3" fillId="0" borderId="15" xfId="199" applyBorder="1" applyAlignment="1">
      <alignment vertical="top"/>
    </xf>
    <xf numFmtId="4" fontId="3" fillId="0" borderId="12" xfId="199" applyNumberFormat="1" applyBorder="1" applyAlignment="1">
      <alignment vertical="top"/>
    </xf>
    <xf numFmtId="0" fontId="49" fillId="0" borderId="15" xfId="199" applyFont="1" applyBorder="1" applyAlignment="1">
      <alignment vertical="top"/>
    </xf>
    <xf numFmtId="4" fontId="49" fillId="0" borderId="12" xfId="199" applyNumberFormat="1" applyFont="1" applyBorder="1" applyAlignment="1">
      <alignment vertical="top"/>
    </xf>
    <xf numFmtId="4" fontId="3" fillId="0" borderId="12" xfId="199" applyNumberFormat="1" applyBorder="1" applyAlignment="1">
      <alignment horizontal="right" vertical="top"/>
    </xf>
    <xf numFmtId="0" fontId="3" fillId="0" borderId="16" xfId="199" applyBorder="1" applyAlignment="1">
      <alignment vertical="top"/>
    </xf>
    <xf numFmtId="4" fontId="3" fillId="0" borderId="11" xfId="199" applyNumberFormat="1" applyBorder="1" applyAlignment="1">
      <alignment vertical="top"/>
    </xf>
    <xf numFmtId="0" fontId="1" fillId="0" borderId="15" xfId="199" applyFont="1" applyBorder="1" applyAlignment="1">
      <alignment vertical="top"/>
    </xf>
    <xf numFmtId="4" fontId="1" fillId="0" borderId="12" xfId="199" applyNumberFormat="1" applyFont="1" applyBorder="1"/>
    <xf numFmtId="0" fontId="3" fillId="0" borderId="15" xfId="199" applyBorder="1"/>
    <xf numFmtId="0" fontId="49" fillId="0" borderId="15" xfId="0" applyFont="1" applyBorder="1"/>
    <xf numFmtId="4" fontId="49" fillId="0" borderId="12" xfId="0" applyNumberFormat="1" applyFont="1" applyBorder="1" applyAlignment="1">
      <alignment horizontal="right"/>
    </xf>
    <xf numFmtId="0" fontId="49" fillId="0" borderId="16" xfId="0" applyFont="1" applyBorder="1"/>
    <xf numFmtId="4" fontId="49" fillId="0" borderId="11" xfId="0" applyNumberFormat="1" applyFont="1" applyBorder="1" applyAlignment="1">
      <alignment horizontal="right"/>
    </xf>
    <xf numFmtId="0" fontId="48" fillId="0" borderId="14" xfId="0" applyFont="1" applyBorder="1"/>
    <xf numFmtId="0" fontId="48" fillId="0" borderId="15" xfId="0" applyFont="1" applyBorder="1"/>
    <xf numFmtId="4" fontId="31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topLeftCell="A98" workbookViewId="0">
      <selection activeCell="A125" sqref="A1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40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40</v>
      </c>
      <c r="C7" s="6">
        <v>463922.67</v>
      </c>
    </row>
    <row r="8" spans="1:3" x14ac:dyDescent="0.25">
      <c r="A8" s="4" t="s">
        <v>2</v>
      </c>
      <c r="B8" s="4" t="s">
        <v>42</v>
      </c>
      <c r="C8" s="6">
        <v>448472.67</v>
      </c>
    </row>
    <row r="9" spans="1:3" x14ac:dyDescent="0.25">
      <c r="A9" s="4" t="s">
        <v>5</v>
      </c>
      <c r="B9" s="4" t="s">
        <v>40</v>
      </c>
      <c r="C9" s="6">
        <v>15450</v>
      </c>
    </row>
    <row r="10" spans="1:3" x14ac:dyDescent="0.25">
      <c r="A10" s="4" t="s">
        <v>43</v>
      </c>
      <c r="B10" s="4" t="s">
        <v>40</v>
      </c>
      <c r="C10" s="6">
        <v>1308806.1200000001</v>
      </c>
    </row>
    <row r="11" spans="1:3" x14ac:dyDescent="0.25">
      <c r="A11" s="4" t="s">
        <v>44</v>
      </c>
      <c r="B11" s="4" t="s">
        <v>40</v>
      </c>
      <c r="C11" s="6">
        <v>13322321.619999999</v>
      </c>
    </row>
    <row r="12" spans="1:3" x14ac:dyDescent="0.25">
      <c r="A12" s="4" t="s">
        <v>45</v>
      </c>
      <c r="B12" s="4" t="s">
        <v>40</v>
      </c>
      <c r="C12" s="6">
        <v>4145147.37</v>
      </c>
    </row>
    <row r="13" spans="1:3" x14ac:dyDescent="0.25">
      <c r="A13" s="4" t="s">
        <v>46</v>
      </c>
      <c r="B13" s="4" t="s">
        <v>40</v>
      </c>
      <c r="C13" s="6">
        <v>9392981.75</v>
      </c>
    </row>
    <row r="14" spans="1:3" x14ac:dyDescent="0.25">
      <c r="A14" s="4" t="s">
        <v>47</v>
      </c>
      <c r="B14" s="4" t="s">
        <v>40</v>
      </c>
      <c r="C14" s="6">
        <v>1479221.81</v>
      </c>
    </row>
    <row r="15" spans="1:3" x14ac:dyDescent="0.25">
      <c r="A15" s="4" t="s">
        <v>48</v>
      </c>
      <c r="B15" s="4" t="s">
        <v>40</v>
      </c>
      <c r="C15" s="6">
        <v>57600</v>
      </c>
    </row>
    <row r="16" spans="1:3" x14ac:dyDescent="0.25">
      <c r="A16" s="4" t="s">
        <v>49</v>
      </c>
      <c r="B16" s="4" t="s">
        <v>40</v>
      </c>
      <c r="C16" s="6">
        <v>902000</v>
      </c>
    </row>
    <row r="17" spans="1:5" x14ac:dyDescent="0.25">
      <c r="A17" s="4" t="s">
        <v>50</v>
      </c>
      <c r="B17" s="4" t="s">
        <v>40</v>
      </c>
      <c r="C17" s="6">
        <v>7739212.5</v>
      </c>
    </row>
    <row r="18" spans="1:5" x14ac:dyDescent="0.25">
      <c r="A18" s="4" t="s">
        <v>51</v>
      </c>
      <c r="B18" s="4" t="s">
        <v>40</v>
      </c>
      <c r="C18" s="6">
        <v>3051163.5</v>
      </c>
    </row>
    <row r="19" spans="1:5" x14ac:dyDescent="0.25">
      <c r="A19" s="4" t="s">
        <v>52</v>
      </c>
      <c r="B19" s="4" t="s">
        <v>40</v>
      </c>
      <c r="C19" s="6">
        <v>950070</v>
      </c>
    </row>
    <row r="20" spans="1:5" x14ac:dyDescent="0.25">
      <c r="A20" s="4" t="s">
        <v>53</v>
      </c>
      <c r="B20" s="4" t="s">
        <v>40</v>
      </c>
      <c r="C20" s="6">
        <v>376266</v>
      </c>
    </row>
    <row r="21" spans="1:5" x14ac:dyDescent="0.25">
      <c r="A21" s="4" t="s">
        <v>54</v>
      </c>
      <c r="B21" s="4" t="s">
        <v>40</v>
      </c>
      <c r="C21" s="6">
        <v>13643129.73</v>
      </c>
    </row>
    <row r="22" spans="1:5" x14ac:dyDescent="0.25">
      <c r="A22" s="4" t="s">
        <v>39</v>
      </c>
      <c r="B22" s="4" t="s">
        <v>40</v>
      </c>
      <c r="C22" s="6">
        <v>56367920.399999999</v>
      </c>
    </row>
    <row r="23" spans="1:5" x14ac:dyDescent="0.25">
      <c r="B23" s="9"/>
      <c r="C23" s="5">
        <f>C8+C9+C10+C11+C12+C13+C14+C15+C16+C17+C18+C19+C20+C21-C22</f>
        <v>463922.67000000924</v>
      </c>
      <c r="E23" s="9"/>
    </row>
    <row r="24" spans="1:5" x14ac:dyDescent="0.25">
      <c r="B24" s="9"/>
      <c r="C24" s="5"/>
    </row>
    <row r="25" spans="1:5" x14ac:dyDescent="0.25">
      <c r="A25" s="14" t="s">
        <v>6</v>
      </c>
      <c r="B25" s="8" t="str">
        <f>A4</f>
        <v>13.11.2023.</v>
      </c>
      <c r="C25" s="7"/>
    </row>
    <row r="26" spans="1:5" x14ac:dyDescent="0.25">
      <c r="A26" s="14"/>
      <c r="B26" s="8"/>
      <c r="C26" s="7"/>
    </row>
    <row r="27" spans="1:5" s="1" customFormat="1" x14ac:dyDescent="0.25">
      <c r="A27" s="16" t="s">
        <v>55</v>
      </c>
      <c r="B27" s="17">
        <v>13322321.619999999</v>
      </c>
      <c r="C27" s="15"/>
    </row>
    <row r="28" spans="1:5" x14ac:dyDescent="0.25">
      <c r="A28" s="18" t="s">
        <v>56</v>
      </c>
      <c r="B28" s="19">
        <v>803271.04</v>
      </c>
    </row>
    <row r="29" spans="1:5" x14ac:dyDescent="0.25">
      <c r="A29" s="20" t="s">
        <v>57</v>
      </c>
      <c r="B29" s="21">
        <v>1694687.5</v>
      </c>
    </row>
    <row r="30" spans="1:5" x14ac:dyDescent="0.25">
      <c r="A30" s="18" t="s">
        <v>58</v>
      </c>
      <c r="B30" s="19">
        <v>24558.6</v>
      </c>
      <c r="D30" s="1"/>
    </row>
    <row r="31" spans="1:5" x14ac:dyDescent="0.25">
      <c r="A31" s="18" t="s">
        <v>59</v>
      </c>
      <c r="B31" s="19">
        <v>2768425.25</v>
      </c>
    </row>
    <row r="32" spans="1:5" x14ac:dyDescent="0.25">
      <c r="A32" s="18" t="s">
        <v>60</v>
      </c>
      <c r="B32" s="19">
        <v>22884.400000000001</v>
      </c>
    </row>
    <row r="33" spans="1:4" x14ac:dyDescent="0.25">
      <c r="A33" s="20" t="s">
        <v>61</v>
      </c>
      <c r="B33" s="21">
        <v>45672</v>
      </c>
    </row>
    <row r="34" spans="1:4" x14ac:dyDescent="0.25">
      <c r="A34" s="18" t="s">
        <v>62</v>
      </c>
      <c r="B34" s="19">
        <v>13992.44</v>
      </c>
      <c r="D34" s="1"/>
    </row>
    <row r="35" spans="1:4" x14ac:dyDescent="0.25">
      <c r="A35" s="20" t="s">
        <v>63</v>
      </c>
      <c r="B35" s="21">
        <v>524669.19999999995</v>
      </c>
    </row>
    <row r="36" spans="1:4" x14ac:dyDescent="0.25">
      <c r="A36" s="18" t="s">
        <v>64</v>
      </c>
      <c r="B36" s="19">
        <v>373614.12</v>
      </c>
      <c r="D36" s="1"/>
    </row>
    <row r="37" spans="1:4" x14ac:dyDescent="0.25">
      <c r="A37" s="18" t="s">
        <v>65</v>
      </c>
      <c r="B37" s="19">
        <v>122887.43</v>
      </c>
    </row>
    <row r="38" spans="1:4" x14ac:dyDescent="0.25">
      <c r="A38" s="18" t="s">
        <v>66</v>
      </c>
      <c r="B38" s="19">
        <v>285914.68</v>
      </c>
    </row>
    <row r="39" spans="1:4" x14ac:dyDescent="0.25">
      <c r="A39" s="20" t="s">
        <v>67</v>
      </c>
      <c r="B39" s="21">
        <v>23064.37</v>
      </c>
    </row>
    <row r="40" spans="1:4" x14ac:dyDescent="0.25">
      <c r="A40" s="18" t="s">
        <v>68</v>
      </c>
      <c r="B40" s="22">
        <v>422022.61</v>
      </c>
      <c r="D40" s="1"/>
    </row>
    <row r="41" spans="1:4" x14ac:dyDescent="0.25">
      <c r="A41" s="20" t="s">
        <v>69</v>
      </c>
      <c r="B41" s="21">
        <v>3163931.72</v>
      </c>
    </row>
    <row r="42" spans="1:4" x14ac:dyDescent="0.25">
      <c r="A42" s="18" t="s">
        <v>70</v>
      </c>
      <c r="B42" s="19">
        <v>2611009.8199999998</v>
      </c>
      <c r="D42" s="1"/>
    </row>
    <row r="43" spans="1:4" x14ac:dyDescent="0.25">
      <c r="A43" s="18" t="s">
        <v>71</v>
      </c>
      <c r="B43" s="19">
        <v>47129.5</v>
      </c>
    </row>
    <row r="44" spans="1:4" x14ac:dyDescent="0.25">
      <c r="A44" s="23" t="s">
        <v>72</v>
      </c>
      <c r="B44" s="24">
        <v>374586.94</v>
      </c>
    </row>
    <row r="45" spans="1:4" s="1" customFormat="1" x14ac:dyDescent="0.25">
      <c r="A45" s="16" t="s">
        <v>73</v>
      </c>
      <c r="B45" s="17">
        <v>4145147.37</v>
      </c>
      <c r="C45" s="15"/>
    </row>
    <row r="46" spans="1:4" x14ac:dyDescent="0.25">
      <c r="A46" s="18" t="s">
        <v>58</v>
      </c>
      <c r="B46" s="19">
        <v>222008.6</v>
      </c>
    </row>
    <row r="47" spans="1:4" x14ac:dyDescent="0.25">
      <c r="A47" s="18" t="s">
        <v>59</v>
      </c>
      <c r="B47" s="19">
        <v>1011124.43</v>
      </c>
    </row>
    <row r="48" spans="1:4" x14ac:dyDescent="0.25">
      <c r="A48" s="18" t="s">
        <v>66</v>
      </c>
      <c r="B48" s="19">
        <v>825674.3</v>
      </c>
    </row>
    <row r="49" spans="1:4" x14ac:dyDescent="0.25">
      <c r="A49" s="18" t="s">
        <v>67</v>
      </c>
      <c r="B49" s="19">
        <v>63332.5</v>
      </c>
    </row>
    <row r="50" spans="1:4" x14ac:dyDescent="0.25">
      <c r="A50" s="18" t="s">
        <v>69</v>
      </c>
      <c r="B50" s="19">
        <v>1123509.77</v>
      </c>
    </row>
    <row r="51" spans="1:4" x14ac:dyDescent="0.25">
      <c r="A51" s="18" t="s">
        <v>70</v>
      </c>
      <c r="B51" s="19">
        <v>825622.87</v>
      </c>
    </row>
    <row r="52" spans="1:4" x14ac:dyDescent="0.25">
      <c r="A52" s="23" t="s">
        <v>72</v>
      </c>
      <c r="B52" s="24">
        <v>73874.899999999994</v>
      </c>
    </row>
    <row r="53" spans="1:4" s="1" customFormat="1" x14ac:dyDescent="0.25">
      <c r="A53" s="16" t="s">
        <v>74</v>
      </c>
      <c r="B53" s="17">
        <v>9392981.75</v>
      </c>
      <c r="C53" s="15"/>
    </row>
    <row r="54" spans="1:4" x14ac:dyDescent="0.25">
      <c r="A54" s="18" t="s">
        <v>56</v>
      </c>
      <c r="B54" s="19">
        <v>1667018.1</v>
      </c>
    </row>
    <row r="55" spans="1:4" x14ac:dyDescent="0.25">
      <c r="A55" s="25" t="s">
        <v>75</v>
      </c>
      <c r="B55" s="26">
        <v>3086381.76</v>
      </c>
    </row>
    <row r="56" spans="1:4" x14ac:dyDescent="0.25">
      <c r="A56" s="18" t="s">
        <v>66</v>
      </c>
      <c r="B56" s="19">
        <v>2191549.7999999998</v>
      </c>
      <c r="D56" s="1"/>
    </row>
    <row r="57" spans="1:4" x14ac:dyDescent="0.25">
      <c r="A57" s="18" t="s">
        <v>67</v>
      </c>
      <c r="B57" s="19">
        <v>1485129.14</v>
      </c>
    </row>
    <row r="58" spans="1:4" x14ac:dyDescent="0.25">
      <c r="A58" s="27" t="s">
        <v>69</v>
      </c>
      <c r="B58" s="26">
        <v>256212.79</v>
      </c>
    </row>
    <row r="59" spans="1:4" x14ac:dyDescent="0.25">
      <c r="A59" s="28" t="s">
        <v>71</v>
      </c>
      <c r="B59" s="29">
        <v>102119.16</v>
      </c>
    </row>
    <row r="60" spans="1:4" x14ac:dyDescent="0.25">
      <c r="A60" s="30" t="s">
        <v>72</v>
      </c>
      <c r="B60" s="31">
        <v>604571</v>
      </c>
    </row>
    <row r="61" spans="1:4" s="1" customFormat="1" x14ac:dyDescent="0.25">
      <c r="A61" s="32" t="s">
        <v>47</v>
      </c>
      <c r="B61" s="10">
        <v>1479221.81</v>
      </c>
      <c r="C61" s="15"/>
    </row>
    <row r="62" spans="1:4" x14ac:dyDescent="0.25">
      <c r="A62" s="28" t="s">
        <v>62</v>
      </c>
      <c r="B62" s="29">
        <v>1258400</v>
      </c>
    </row>
    <row r="63" spans="1:4" x14ac:dyDescent="0.25">
      <c r="A63" s="28" t="s">
        <v>69</v>
      </c>
      <c r="B63" s="29">
        <v>220821.81</v>
      </c>
    </row>
    <row r="64" spans="1:4" s="1" customFormat="1" x14ac:dyDescent="0.25">
      <c r="A64" s="33" t="s">
        <v>76</v>
      </c>
      <c r="B64" s="11">
        <v>57600</v>
      </c>
      <c r="C64" s="15"/>
    </row>
    <row r="65" spans="1:3" x14ac:dyDescent="0.25">
      <c r="A65" s="30" t="s">
        <v>77</v>
      </c>
      <c r="B65" s="31">
        <v>57600</v>
      </c>
    </row>
    <row r="66" spans="1:3" s="1" customFormat="1" x14ac:dyDescent="0.25">
      <c r="A66" s="32" t="s">
        <v>49</v>
      </c>
      <c r="B66" s="10">
        <v>902000</v>
      </c>
      <c r="C66" s="15"/>
    </row>
    <row r="67" spans="1:3" x14ac:dyDescent="0.25">
      <c r="A67" s="28" t="s">
        <v>78</v>
      </c>
      <c r="B67" s="29">
        <v>627000</v>
      </c>
    </row>
    <row r="68" spans="1:3" x14ac:dyDescent="0.25">
      <c r="A68" s="30" t="s">
        <v>71</v>
      </c>
      <c r="B68" s="31">
        <v>275000</v>
      </c>
    </row>
    <row r="69" spans="1:3" s="1" customFormat="1" x14ac:dyDescent="0.25">
      <c r="A69" s="32" t="s">
        <v>79</v>
      </c>
      <c r="B69" s="10">
        <v>7739212.5</v>
      </c>
      <c r="C69" s="15"/>
    </row>
    <row r="70" spans="1:3" x14ac:dyDescent="0.25">
      <c r="A70" s="28" t="s">
        <v>78</v>
      </c>
      <c r="B70" s="29">
        <v>1429312.5</v>
      </c>
    </row>
    <row r="71" spans="1:3" x14ac:dyDescent="0.25">
      <c r="A71" s="30" t="s">
        <v>71</v>
      </c>
      <c r="B71" s="31">
        <v>6309900</v>
      </c>
    </row>
    <row r="72" spans="1:3" s="1" customFormat="1" x14ac:dyDescent="0.25">
      <c r="A72" s="32" t="s">
        <v>80</v>
      </c>
      <c r="B72" s="10">
        <v>1308806.1200000001</v>
      </c>
      <c r="C72" s="15"/>
    </row>
    <row r="73" spans="1:3" x14ac:dyDescent="0.25">
      <c r="A73" s="30" t="s">
        <v>81</v>
      </c>
      <c r="B73" s="31">
        <v>1308806.1200000001</v>
      </c>
    </row>
    <row r="74" spans="1:3" s="1" customFormat="1" x14ac:dyDescent="0.25">
      <c r="A74" s="32" t="s">
        <v>82</v>
      </c>
      <c r="B74" s="10">
        <v>3051163.5</v>
      </c>
      <c r="C74" s="15"/>
    </row>
    <row r="75" spans="1:3" x14ac:dyDescent="0.25">
      <c r="A75" s="28" t="s">
        <v>59</v>
      </c>
      <c r="B75" s="29">
        <v>141147.6</v>
      </c>
    </row>
    <row r="76" spans="1:3" x14ac:dyDescent="0.25">
      <c r="A76" s="28" t="s">
        <v>83</v>
      </c>
      <c r="B76" s="29">
        <v>1139600</v>
      </c>
    </row>
    <row r="77" spans="1:3" x14ac:dyDescent="0.25">
      <c r="A77" s="28" t="s">
        <v>61</v>
      </c>
      <c r="B77" s="29">
        <v>597451.80000000005</v>
      </c>
    </row>
    <row r="78" spans="1:3" x14ac:dyDescent="0.25">
      <c r="A78" s="28" t="s">
        <v>84</v>
      </c>
      <c r="B78" s="29">
        <v>304052.09999999998</v>
      </c>
    </row>
    <row r="79" spans="1:3" x14ac:dyDescent="0.25">
      <c r="A79" s="28" t="s">
        <v>66</v>
      </c>
      <c r="B79" s="29">
        <v>97185</v>
      </c>
    </row>
    <row r="80" spans="1:3" x14ac:dyDescent="0.25">
      <c r="A80" s="30" t="s">
        <v>71</v>
      </c>
      <c r="B80" s="31">
        <v>771727</v>
      </c>
    </row>
    <row r="81" spans="1:3" s="1" customFormat="1" x14ac:dyDescent="0.25">
      <c r="A81" s="32" t="s">
        <v>52</v>
      </c>
      <c r="B81" s="10">
        <v>950070</v>
      </c>
      <c r="C81" s="15"/>
    </row>
    <row r="82" spans="1:3" x14ac:dyDescent="0.25">
      <c r="A82" s="28" t="s">
        <v>85</v>
      </c>
      <c r="B82" s="29">
        <v>114015</v>
      </c>
    </row>
    <row r="83" spans="1:3" x14ac:dyDescent="0.25">
      <c r="A83" s="28" t="s">
        <v>86</v>
      </c>
      <c r="B83" s="29">
        <v>37950</v>
      </c>
    </row>
    <row r="84" spans="1:3" x14ac:dyDescent="0.25">
      <c r="A84" s="28" t="s">
        <v>87</v>
      </c>
      <c r="B84" s="29">
        <v>76010</v>
      </c>
    </row>
    <row r="85" spans="1:3" x14ac:dyDescent="0.25">
      <c r="A85" s="28" t="s">
        <v>65</v>
      </c>
      <c r="B85" s="29">
        <v>266035</v>
      </c>
    </row>
    <row r="86" spans="1:3" x14ac:dyDescent="0.25">
      <c r="A86" s="28" t="s">
        <v>88</v>
      </c>
      <c r="B86" s="29">
        <v>304040</v>
      </c>
    </row>
    <row r="87" spans="1:3" x14ac:dyDescent="0.25">
      <c r="A87" s="30" t="s">
        <v>89</v>
      </c>
      <c r="B87" s="31">
        <v>152020</v>
      </c>
    </row>
    <row r="88" spans="1:3" s="1" customFormat="1" x14ac:dyDescent="0.25">
      <c r="A88" s="32" t="s">
        <v>90</v>
      </c>
      <c r="B88" s="10">
        <v>376266</v>
      </c>
      <c r="C88" s="15"/>
    </row>
    <row r="89" spans="1:3" x14ac:dyDescent="0.25">
      <c r="A89" s="28" t="s">
        <v>66</v>
      </c>
      <c r="B89" s="29">
        <v>283035.5</v>
      </c>
    </row>
    <row r="90" spans="1:3" x14ac:dyDescent="0.25">
      <c r="A90" s="30" t="s">
        <v>91</v>
      </c>
      <c r="B90" s="31">
        <v>93230.5</v>
      </c>
    </row>
    <row r="91" spans="1:3" s="1" customFormat="1" x14ac:dyDescent="0.25">
      <c r="A91" s="32" t="s">
        <v>92</v>
      </c>
      <c r="B91" s="10">
        <v>13643129.73</v>
      </c>
      <c r="C91" s="15"/>
    </row>
    <row r="92" spans="1:3" x14ac:dyDescent="0.25">
      <c r="A92" s="28" t="s">
        <v>93</v>
      </c>
      <c r="B92" s="29">
        <v>2742</v>
      </c>
    </row>
    <row r="93" spans="1:3" x14ac:dyDescent="0.25">
      <c r="A93" s="28" t="s">
        <v>94</v>
      </c>
      <c r="B93" s="29">
        <v>81587.25</v>
      </c>
    </row>
    <row r="94" spans="1:3" x14ac:dyDescent="0.25">
      <c r="A94" s="28" t="s">
        <v>78</v>
      </c>
      <c r="B94" s="29">
        <v>4680270.13</v>
      </c>
    </row>
    <row r="95" spans="1:3" x14ac:dyDescent="0.25">
      <c r="A95" s="28" t="s">
        <v>95</v>
      </c>
      <c r="B95" s="29">
        <v>411301</v>
      </c>
    </row>
    <row r="96" spans="1:3" x14ac:dyDescent="0.25">
      <c r="A96" s="28" t="s">
        <v>96</v>
      </c>
      <c r="B96" s="29">
        <v>50088</v>
      </c>
    </row>
    <row r="97" spans="1:2" x14ac:dyDescent="0.25">
      <c r="A97" s="28" t="s">
        <v>97</v>
      </c>
      <c r="B97" s="29">
        <v>148800</v>
      </c>
    </row>
    <row r="98" spans="1:2" x14ac:dyDescent="0.25">
      <c r="A98" s="28" t="s">
        <v>98</v>
      </c>
      <c r="B98" s="29">
        <v>121680</v>
      </c>
    </row>
    <row r="99" spans="1:2" x14ac:dyDescent="0.25">
      <c r="A99" s="28" t="s">
        <v>99</v>
      </c>
      <c r="B99" s="29">
        <v>3477295.32</v>
      </c>
    </row>
    <row r="100" spans="1:2" x14ac:dyDescent="0.25">
      <c r="A100" s="28" t="s">
        <v>100</v>
      </c>
      <c r="B100" s="29">
        <v>37332</v>
      </c>
    </row>
    <row r="101" spans="1:2" x14ac:dyDescent="0.25">
      <c r="A101" s="28" t="s">
        <v>101</v>
      </c>
      <c r="B101" s="29">
        <v>8856</v>
      </c>
    </row>
    <row r="102" spans="1:2" x14ac:dyDescent="0.25">
      <c r="A102" s="28" t="s">
        <v>102</v>
      </c>
      <c r="B102" s="29">
        <v>8250</v>
      </c>
    </row>
    <row r="103" spans="1:2" x14ac:dyDescent="0.25">
      <c r="A103" s="28" t="s">
        <v>85</v>
      </c>
      <c r="B103" s="29">
        <v>26463.599999999999</v>
      </c>
    </row>
    <row r="104" spans="1:2" x14ac:dyDescent="0.25">
      <c r="A104" s="28" t="s">
        <v>64</v>
      </c>
      <c r="B104" s="29">
        <v>276100</v>
      </c>
    </row>
    <row r="105" spans="1:2" x14ac:dyDescent="0.25">
      <c r="A105" s="28" t="s">
        <v>65</v>
      </c>
      <c r="B105" s="29">
        <v>37920</v>
      </c>
    </row>
    <row r="106" spans="1:2" x14ac:dyDescent="0.25">
      <c r="A106" s="28" t="s">
        <v>66</v>
      </c>
      <c r="B106" s="29">
        <v>216195.84</v>
      </c>
    </row>
    <row r="107" spans="1:2" x14ac:dyDescent="0.25">
      <c r="A107" s="28" t="s">
        <v>91</v>
      </c>
      <c r="B107" s="29">
        <v>114132</v>
      </c>
    </row>
    <row r="108" spans="1:2" x14ac:dyDescent="0.25">
      <c r="A108" s="28" t="s">
        <v>103</v>
      </c>
      <c r="B108" s="29">
        <v>150395.29999999999</v>
      </c>
    </row>
    <row r="109" spans="1:2" x14ac:dyDescent="0.25">
      <c r="A109" s="28" t="s">
        <v>104</v>
      </c>
      <c r="B109" s="29">
        <v>348000</v>
      </c>
    </row>
    <row r="110" spans="1:2" x14ac:dyDescent="0.25">
      <c r="A110" s="28" t="s">
        <v>105</v>
      </c>
      <c r="B110" s="29">
        <v>132120</v>
      </c>
    </row>
    <row r="111" spans="1:2" x14ac:dyDescent="0.25">
      <c r="A111" s="28" t="s">
        <v>69</v>
      </c>
      <c r="B111" s="29">
        <v>149303.04000000001</v>
      </c>
    </row>
    <row r="112" spans="1:2" x14ac:dyDescent="0.25">
      <c r="A112" s="28" t="s">
        <v>106</v>
      </c>
      <c r="B112" s="29">
        <v>107778</v>
      </c>
    </row>
    <row r="113" spans="1:2" x14ac:dyDescent="0.25">
      <c r="A113" s="28" t="s">
        <v>88</v>
      </c>
      <c r="B113" s="29">
        <v>249517</v>
      </c>
    </row>
    <row r="114" spans="1:2" x14ac:dyDescent="0.25">
      <c r="A114" s="28" t="s">
        <v>70</v>
      </c>
      <c r="B114" s="29">
        <v>762287.25</v>
      </c>
    </row>
    <row r="115" spans="1:2" x14ac:dyDescent="0.25">
      <c r="A115" s="28" t="s">
        <v>107</v>
      </c>
      <c r="B115" s="29">
        <v>1508892</v>
      </c>
    </row>
    <row r="116" spans="1:2" x14ac:dyDescent="0.25">
      <c r="A116" s="28" t="s">
        <v>71</v>
      </c>
      <c r="B116" s="29">
        <v>243000</v>
      </c>
    </row>
    <row r="117" spans="1:2" x14ac:dyDescent="0.25">
      <c r="A117" s="28" t="s">
        <v>108</v>
      </c>
      <c r="B117" s="29">
        <v>217080</v>
      </c>
    </row>
    <row r="118" spans="1:2" x14ac:dyDescent="0.25">
      <c r="A118" s="30" t="s">
        <v>109</v>
      </c>
      <c r="B118" s="31">
        <v>75744</v>
      </c>
    </row>
    <row r="119" spans="1:2" x14ac:dyDescent="0.25">
      <c r="B119" s="34">
        <v>56367920.399999999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2023-11-14T07:36:22Z</dcterms:modified>
</cp:coreProperties>
</file>